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есяц" sheetId="1" state="visible" r:id="rId1"/>
    <sheet xmlns:r="http://schemas.openxmlformats.org/officeDocument/2006/relationships" name="Категории" sheetId="2" state="visible" r:id="rId2"/>
  </sheets>
  <definedNames>
    <definedName name="exp_cats">'Категории'!$A$2:$A$17</definedName>
    <definedName name="inc_cats">'Категории'!$D$2:$D$7</definedName>
    <definedName name="_xlnm.Print_Titles" localSheetId="0">'Месяц'!$4:$5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"/>
  </numFmts>
  <fonts count="11">
    <font>
      <name val="Calibri"/>
      <family val="2"/>
      <color theme="1"/>
      <sz val="11"/>
      <scheme val="minor"/>
    </font>
    <font>
      <name val="Arial"/>
      <b val="1"/>
      <color rgb="001C1B1F"/>
      <sz val="10"/>
    </font>
    <font>
      <name val="Arial"/>
      <color rgb="00717178"/>
      <sz val="10"/>
    </font>
    <font>
      <name val="Arial"/>
      <i val="1"/>
      <color rgb="00717178"/>
      <sz val="9"/>
    </font>
    <font>
      <name val="Arial"/>
      <b val="1"/>
      <color rgb="002B2938"/>
      <sz val="16"/>
    </font>
    <font>
      <name val="Arial"/>
      <b val="1"/>
      <color rgb="00717178"/>
      <sz val="10"/>
    </font>
    <font>
      <name val="Arial"/>
      <b val="1"/>
      <color rgb="001C1B1F"/>
      <sz val="11"/>
    </font>
    <font>
      <name val="Arial"/>
      <b val="1"/>
      <color rgb="00BD3E0F"/>
      <sz val="12"/>
    </font>
    <font>
      <name val="Arial"/>
      <b val="1"/>
      <color rgb="00717178"/>
      <sz val="9"/>
    </font>
    <font>
      <name val="Arial"/>
      <color rgb="001C1B1F"/>
      <sz val="10"/>
    </font>
    <font>
      <name val="Arial"/>
      <i val="1"/>
      <color rgb="00717178"/>
      <sz val="10"/>
    </font>
  </fonts>
  <fills count="6">
    <fill>
      <patternFill/>
    </fill>
    <fill>
      <patternFill patternType="gray125"/>
    </fill>
    <fill>
      <patternFill patternType="solid">
        <fgColor rgb="00EFEEE9"/>
      </patternFill>
    </fill>
    <fill>
      <patternFill patternType="solid">
        <fgColor rgb="00FFFFFF"/>
      </patternFill>
    </fill>
    <fill>
      <patternFill patternType="solid">
        <fgColor rgb="00F7F6F3"/>
      </patternFill>
    </fill>
    <fill>
      <patternFill patternType="solid">
        <fgColor rgb="00FBF0D2"/>
      </patternFill>
    </fill>
  </fills>
  <borders count="3">
    <border>
      <left/>
      <right/>
      <top/>
      <bottom/>
      <diagonal/>
    </border>
    <border>
      <left style="thin">
        <color rgb="00DBD8D2"/>
      </left>
      <right style="thin">
        <color rgb="00DBD8D2"/>
      </right>
      <top style="thin">
        <color rgb="00DBD8D2"/>
      </top>
      <bottom style="thin">
        <color rgb="00DBD8D2"/>
      </bottom>
    </border>
    <border>
      <bottom style="thin">
        <color rgb="00717178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2" pivotButton="0" quotePrefix="0" xfId="0"/>
    <xf numFmtId="0" fontId="0" fillId="0" borderId="2" pivotButton="0" quotePrefix="0" xfId="0"/>
    <xf numFmtId="0" fontId="3" fillId="0" borderId="0" pivotButton="0" quotePrefix="0" xfId="0"/>
    <xf numFmtId="0" fontId="7" fillId="0" borderId="0" applyAlignment="1" pivotButton="0" quotePrefix="0" xfId="0">
      <alignment vertical="bottom"/>
    </xf>
    <xf numFmtId="0" fontId="8" fillId="2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0" fontId="9" fillId="2" borderId="1" pivotButton="0" quotePrefix="0" xfId="0"/>
    <xf numFmtId="3" fontId="1" fillId="0" borderId="1" pivotButton="0" quotePrefix="0" xfId="0"/>
    <xf numFmtId="164" fontId="9" fillId="3" borderId="1" applyAlignment="1" pivotButton="0" quotePrefix="0" xfId="0">
      <alignment horizontal="left"/>
    </xf>
    <xf numFmtId="0" fontId="9" fillId="3" borderId="1" pivotButton="0" quotePrefix="0" xfId="0"/>
    <xf numFmtId="3" fontId="9" fillId="3" borderId="1" pivotButton="0" quotePrefix="0" xfId="0"/>
    <xf numFmtId="164" fontId="9" fillId="4" borderId="1" applyAlignment="1" pivotButton="0" quotePrefix="0" xfId="0">
      <alignment horizontal="left"/>
    </xf>
    <xf numFmtId="0" fontId="9" fillId="4" borderId="1" pivotButton="0" quotePrefix="0" xfId="0"/>
    <xf numFmtId="3" fontId="9" fillId="4" borderId="1" pivotButton="0" quotePrefix="0" xfId="0"/>
    <xf numFmtId="0" fontId="1" fillId="2" borderId="1" pivotButton="0" quotePrefix="0" xfId="0"/>
    <xf numFmtId="3" fontId="6" fillId="0" borderId="1" pivotButton="0" quotePrefix="0" xfId="0"/>
    <xf numFmtId="0" fontId="9" fillId="0" borderId="1" pivotButton="0" quotePrefix="0" xfId="0"/>
    <xf numFmtId="3" fontId="9" fillId="0" borderId="1" pivotButton="0" quotePrefix="0" xfId="0"/>
    <xf numFmtId="9" fontId="9" fillId="0" borderId="1" pivotButton="0" quotePrefix="0" xfId="0"/>
    <xf numFmtId="3" fontId="9" fillId="5" borderId="1" pivotButton="0" quotePrefix="0" xfId="0"/>
    <xf numFmtId="0" fontId="10" fillId="0" borderId="1" pivotButton="0" quotePrefix="0" xfId="0"/>
    <xf numFmtId="3" fontId="0" fillId="0" borderId="1" pivotButton="0" quotePrefix="0" xfId="0"/>
    <xf numFmtId="0" fontId="0" fillId="0" borderId="1" pivotButton="0" quotePrefix="0" xfId="0"/>
    <xf numFmtId="3" fontId="1" fillId="2" borderId="1" pivotButton="0" quotePrefix="0" xfId="0"/>
    <xf numFmtId="0" fontId="0" fillId="2" borderId="1" pivotButton="0" quotePrefix="0" xfId="0"/>
    <xf numFmtId="0" fontId="1" fillId="0" borderId="1" pivotButton="0" quotePrefix="0" xfId="0"/>
    <xf numFmtId="0" fontId="2" fillId="0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B8394A"/>
        <sz val="11"/>
      </font>
    </dxf>
    <dxf>
      <font>
        <name val="Arial"/>
        <b val="1"/>
        <color rgb="00B839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BD3E0F"/>
    <outlinePr summaryBelow="1" summaryRight="1"/>
    <pageSetUpPr fitToPage="1"/>
  </sheetPr>
  <dimension ref="A1:O155"/>
  <sheetViews>
    <sheetView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12" customWidth="1" min="3" max="3"/>
    <col width="24" customWidth="1" min="4" max="4"/>
    <col width="2.5" customWidth="1" min="5" max="5"/>
    <col width="9" customWidth="1" min="6" max="6"/>
    <col width="21" customWidth="1" min="7" max="7"/>
    <col width="12" customWidth="1" min="8" max="8"/>
    <col width="20" customWidth="1" min="9" max="9"/>
    <col width="2.5" customWidth="1" min="10" max="10"/>
    <col width="23" customWidth="1" min="11" max="11"/>
    <col width="13" customWidth="1" min="12" max="12"/>
    <col width="8" customWidth="1" min="13" max="13"/>
    <col width="12" customWidth="1" min="14" max="14"/>
    <col width="13" customWidth="1" min="15" max="15"/>
  </cols>
  <sheetData>
    <row r="1" ht="26" customHeight="1">
      <c r="A1" s="1" t="inlineStr">
        <is>
          <t>Таблица доходов и расходов</t>
        </is>
      </c>
    </row>
    <row r="2">
      <c r="A2" s="2" t="inlineStr">
        <is>
          <t>Месяц:</t>
        </is>
      </c>
      <c r="B2" s="3" t="n"/>
      <c r="C2" s="4" t="n"/>
      <c r="F2" s="5" t="inlineStr">
        <is>
          <t>Категория — из списка. Суммы без минуса: доходы и расходы в разных таблицах. Для нового месяца скопируйте лист.</t>
        </is>
      </c>
    </row>
    <row r="3" ht="8" customHeight="1"/>
    <row r="4" ht="22" customHeight="1">
      <c r="A4" s="6" t="inlineStr">
        <is>
          <t>Расходы</t>
        </is>
      </c>
      <c r="F4" s="6" t="inlineStr">
        <is>
          <t>Доходы</t>
        </is>
      </c>
      <c r="K4" s="6" t="inlineStr">
        <is>
          <t>Итог месяца</t>
        </is>
      </c>
    </row>
    <row r="5" ht="26" customHeight="1">
      <c r="A5" s="7" t="inlineStr">
        <is>
          <t>Дата</t>
        </is>
      </c>
      <c r="B5" s="8" t="inlineStr">
        <is>
          <t>Категория</t>
        </is>
      </c>
      <c r="C5" s="8" t="inlineStr">
        <is>
          <t>Сумма, ₽</t>
        </is>
      </c>
      <c r="D5" s="8" t="inlineStr">
        <is>
          <t>Комментарий</t>
        </is>
      </c>
      <c r="F5" s="7" t="inlineStr">
        <is>
          <t>Дата</t>
        </is>
      </c>
      <c r="G5" s="8" t="inlineStr">
        <is>
          <t>Категория</t>
        </is>
      </c>
      <c r="H5" s="8" t="inlineStr">
        <is>
          <t>Сумма, ₽</t>
        </is>
      </c>
      <c r="I5" s="8" t="inlineStr">
        <is>
          <t>Комментарий</t>
        </is>
      </c>
      <c r="K5" s="9" t="inlineStr">
        <is>
          <t>Доходы</t>
        </is>
      </c>
      <c r="L5" s="10">
        <f>L39</f>
        <v/>
      </c>
    </row>
    <row r="6">
      <c r="A6" s="11" t="n"/>
      <c r="B6" s="12" t="n"/>
      <c r="C6" s="13" t="n"/>
      <c r="D6" s="12" t="n"/>
      <c r="F6" s="11" t="n"/>
      <c r="G6" s="12" t="n"/>
      <c r="H6" s="13" t="n"/>
      <c r="I6" s="12" t="n"/>
      <c r="K6" s="9" t="inlineStr">
        <is>
          <t>Расходы</t>
        </is>
      </c>
      <c r="L6" s="10">
        <f>L28</f>
        <v/>
      </c>
    </row>
    <row r="7">
      <c r="A7" s="14" t="n"/>
      <c r="B7" s="15" t="n"/>
      <c r="C7" s="16" t="n"/>
      <c r="D7" s="15" t="n"/>
      <c r="F7" s="14" t="n"/>
      <c r="G7" s="15" t="n"/>
      <c r="H7" s="16" t="n"/>
      <c r="I7" s="15" t="n"/>
      <c r="K7" s="17" t="inlineStr">
        <is>
          <t>Остаток (доходы − расходы)</t>
        </is>
      </c>
      <c r="L7" s="18">
        <f>L5-L6</f>
        <v/>
      </c>
    </row>
    <row r="8">
      <c r="A8" s="11" t="n"/>
      <c r="B8" s="12" t="n"/>
      <c r="C8" s="13" t="n"/>
      <c r="D8" s="12" t="n"/>
      <c r="F8" s="11" t="n"/>
      <c r="G8" s="12" t="n"/>
      <c r="H8" s="13" t="n"/>
      <c r="I8" s="12" t="n"/>
    </row>
    <row r="9" ht="22" customHeight="1">
      <c r="A9" s="14" t="n"/>
      <c r="B9" s="15" t="n"/>
      <c r="C9" s="16" t="n"/>
      <c r="D9" s="15" t="n"/>
      <c r="F9" s="14" t="n"/>
      <c r="G9" s="15" t="n"/>
      <c r="H9" s="16" t="n"/>
      <c r="I9" s="15" t="n"/>
      <c r="K9" s="6" t="inlineStr">
        <is>
          <t>Расходы по категориям</t>
        </is>
      </c>
    </row>
    <row r="10">
      <c r="A10" s="11" t="n"/>
      <c r="B10" s="12" t="n"/>
      <c r="C10" s="13" t="n"/>
      <c r="D10" s="12" t="n"/>
      <c r="F10" s="11" t="n"/>
      <c r="G10" s="12" t="n"/>
      <c r="H10" s="13" t="n"/>
      <c r="I10" s="12" t="n"/>
      <c r="K10" s="7" t="inlineStr">
        <is>
          <t>Категория</t>
        </is>
      </c>
      <c r="L10" s="8" t="inlineStr">
        <is>
          <t>Потрачено, ₽</t>
        </is>
      </c>
      <c r="M10" s="8" t="inlineStr">
        <is>
          <t>Доля</t>
        </is>
      </c>
      <c r="N10" s="8" t="inlineStr">
        <is>
          <t>Лимит, ₽</t>
        </is>
      </c>
      <c r="O10" s="8" t="inlineStr">
        <is>
          <t>Осталось, ₽</t>
        </is>
      </c>
    </row>
    <row r="11">
      <c r="A11" s="14" t="n"/>
      <c r="B11" s="15" t="n"/>
      <c r="C11" s="16" t="n"/>
      <c r="D11" s="15" t="n"/>
      <c r="F11" s="14" t="n"/>
      <c r="G11" s="15" t="n"/>
      <c r="H11" s="16" t="n"/>
      <c r="I11" s="15" t="n"/>
      <c r="K11" s="19" t="inlineStr">
        <is>
          <t>Продукты</t>
        </is>
      </c>
      <c r="L11" s="20">
        <f>SUMIF($B$6:$B$155,K11,$C$6:$C$155)</f>
        <v/>
      </c>
      <c r="M11" s="21">
        <f>IF($L$28=0,"",L11/$L$28)</f>
        <v/>
      </c>
      <c r="N11" s="22" t="n"/>
      <c r="O11" s="20">
        <f>IF(N11="","",N11-L11)</f>
        <v/>
      </c>
    </row>
    <row r="12">
      <c r="A12" s="11" t="n"/>
      <c r="B12" s="12" t="n"/>
      <c r="C12" s="13" t="n"/>
      <c r="D12" s="12" t="n"/>
      <c r="F12" s="11" t="n"/>
      <c r="G12" s="12" t="n"/>
      <c r="H12" s="13" t="n"/>
      <c r="I12" s="12" t="n"/>
      <c r="K12" s="19" t="inlineStr">
        <is>
          <t>Рестораны и кафе</t>
        </is>
      </c>
      <c r="L12" s="20">
        <f>SUMIF($B$6:$B$155,K12,$C$6:$C$155)</f>
        <v/>
      </c>
      <c r="M12" s="21">
        <f>IF($L$28=0,"",L12/$L$28)</f>
        <v/>
      </c>
      <c r="N12" s="22" t="n"/>
      <c r="O12" s="20">
        <f>IF(N12="","",N12-L12)</f>
        <v/>
      </c>
    </row>
    <row r="13">
      <c r="A13" s="14" t="n"/>
      <c r="B13" s="15" t="n"/>
      <c r="C13" s="16" t="n"/>
      <c r="D13" s="15" t="n"/>
      <c r="F13" s="14" t="n"/>
      <c r="G13" s="15" t="n"/>
      <c r="H13" s="16" t="n"/>
      <c r="I13" s="15" t="n"/>
      <c r="K13" s="19" t="inlineStr">
        <is>
          <t>Транспорт</t>
        </is>
      </c>
      <c r="L13" s="20">
        <f>SUMIF($B$6:$B$155,K13,$C$6:$C$155)</f>
        <v/>
      </c>
      <c r="M13" s="21">
        <f>IF($L$28=0,"",L13/$L$28)</f>
        <v/>
      </c>
      <c r="N13" s="22" t="n"/>
      <c r="O13" s="20">
        <f>IF(N13="","",N13-L13)</f>
        <v/>
      </c>
    </row>
    <row r="14">
      <c r="A14" s="11" t="n"/>
      <c r="B14" s="12" t="n"/>
      <c r="C14" s="13" t="n"/>
      <c r="D14" s="12" t="n"/>
      <c r="F14" s="11" t="n"/>
      <c r="G14" s="12" t="n"/>
      <c r="H14" s="13" t="n"/>
      <c r="I14" s="12" t="n"/>
      <c r="K14" s="19" t="inlineStr">
        <is>
          <t>Жильё</t>
        </is>
      </c>
      <c r="L14" s="20">
        <f>SUMIF($B$6:$B$155,K14,$C$6:$C$155)</f>
        <v/>
      </c>
      <c r="M14" s="21">
        <f>IF($L$28=0,"",L14/$L$28)</f>
        <v/>
      </c>
      <c r="N14" s="22" t="n"/>
      <c r="O14" s="20">
        <f>IF(N14="","",N14-L14)</f>
        <v/>
      </c>
    </row>
    <row r="15">
      <c r="A15" s="14" t="n"/>
      <c r="B15" s="15" t="n"/>
      <c r="C15" s="16" t="n"/>
      <c r="D15" s="15" t="n"/>
      <c r="F15" s="14" t="n"/>
      <c r="G15" s="15" t="n"/>
      <c r="H15" s="16" t="n"/>
      <c r="I15" s="15" t="n"/>
      <c r="K15" s="19" t="inlineStr">
        <is>
          <t>Здоровье</t>
        </is>
      </c>
      <c r="L15" s="20">
        <f>SUMIF($B$6:$B$155,K15,$C$6:$C$155)</f>
        <v/>
      </c>
      <c r="M15" s="21">
        <f>IF($L$28=0,"",L15/$L$28)</f>
        <v/>
      </c>
      <c r="N15" s="22" t="n"/>
      <c r="O15" s="20">
        <f>IF(N15="","",N15-L15)</f>
        <v/>
      </c>
    </row>
    <row r="16">
      <c r="A16" s="11" t="n"/>
      <c r="B16" s="12" t="n"/>
      <c r="C16" s="13" t="n"/>
      <c r="D16" s="12" t="n"/>
      <c r="F16" s="11" t="n"/>
      <c r="G16" s="12" t="n"/>
      <c r="H16" s="13" t="n"/>
      <c r="I16" s="12" t="n"/>
      <c r="K16" s="19" t="inlineStr">
        <is>
          <t>Одежда и красота</t>
        </is>
      </c>
      <c r="L16" s="20">
        <f>SUMIF($B$6:$B$155,K16,$C$6:$C$155)</f>
        <v/>
      </c>
      <c r="M16" s="21">
        <f>IF($L$28=0,"",L16/$L$28)</f>
        <v/>
      </c>
      <c r="N16" s="22" t="n"/>
      <c r="O16" s="20">
        <f>IF(N16="","",N16-L16)</f>
        <v/>
      </c>
    </row>
    <row r="17">
      <c r="A17" s="14" t="n"/>
      <c r="B17" s="15" t="n"/>
      <c r="C17" s="16" t="n"/>
      <c r="D17" s="15" t="n"/>
      <c r="F17" s="14" t="n"/>
      <c r="G17" s="15" t="n"/>
      <c r="H17" s="16" t="n"/>
      <c r="I17" s="15" t="n"/>
      <c r="K17" s="19" t="inlineStr">
        <is>
          <t>Развлечения</t>
        </is>
      </c>
      <c r="L17" s="20">
        <f>SUMIF($B$6:$B$155,K17,$C$6:$C$155)</f>
        <v/>
      </c>
      <c r="M17" s="21">
        <f>IF($L$28=0,"",L17/$L$28)</f>
        <v/>
      </c>
      <c r="N17" s="22" t="n"/>
      <c r="O17" s="20">
        <f>IF(N17="","",N17-L17)</f>
        <v/>
      </c>
    </row>
    <row r="18">
      <c r="A18" s="11" t="n"/>
      <c r="B18" s="12" t="n"/>
      <c r="C18" s="13" t="n"/>
      <c r="D18" s="12" t="n"/>
      <c r="F18" s="11" t="n"/>
      <c r="G18" s="12" t="n"/>
      <c r="H18" s="13" t="n"/>
      <c r="I18" s="12" t="n"/>
      <c r="K18" s="19" t="inlineStr">
        <is>
          <t>Образование</t>
        </is>
      </c>
      <c r="L18" s="20">
        <f>SUMIF($B$6:$B$155,K18,$C$6:$C$155)</f>
        <v/>
      </c>
      <c r="M18" s="21">
        <f>IF($L$28=0,"",L18/$L$28)</f>
        <v/>
      </c>
      <c r="N18" s="22" t="n"/>
      <c r="O18" s="20">
        <f>IF(N18="","",N18-L18)</f>
        <v/>
      </c>
    </row>
    <row r="19">
      <c r="A19" s="14" t="n"/>
      <c r="B19" s="15" t="n"/>
      <c r="C19" s="16" t="n"/>
      <c r="D19" s="15" t="n"/>
      <c r="F19" s="14" t="n"/>
      <c r="G19" s="15" t="n"/>
      <c r="H19" s="16" t="n"/>
      <c r="I19" s="15" t="n"/>
      <c r="K19" s="19" t="inlineStr">
        <is>
          <t>Связь</t>
        </is>
      </c>
      <c r="L19" s="20">
        <f>SUMIF($B$6:$B$155,K19,$C$6:$C$155)</f>
        <v/>
      </c>
      <c r="M19" s="21">
        <f>IF($L$28=0,"",L19/$L$28)</f>
        <v/>
      </c>
      <c r="N19" s="22" t="n"/>
      <c r="O19" s="20">
        <f>IF(N19="","",N19-L19)</f>
        <v/>
      </c>
    </row>
    <row r="20">
      <c r="A20" s="11" t="n"/>
      <c r="B20" s="12" t="n"/>
      <c r="C20" s="13" t="n"/>
      <c r="D20" s="12" t="n"/>
      <c r="F20" s="11" t="n"/>
      <c r="G20" s="12" t="n"/>
      <c r="H20" s="13" t="n"/>
      <c r="I20" s="12" t="n"/>
      <c r="K20" s="19" t="inlineStr">
        <is>
          <t>Маркетплейсы</t>
        </is>
      </c>
      <c r="L20" s="20">
        <f>SUMIF($B$6:$B$155,K20,$C$6:$C$155)</f>
        <v/>
      </c>
      <c r="M20" s="21">
        <f>IF($L$28=0,"",L20/$L$28)</f>
        <v/>
      </c>
      <c r="N20" s="22" t="n"/>
      <c r="O20" s="20">
        <f>IF(N20="","",N20-L20)</f>
        <v/>
      </c>
    </row>
    <row r="21">
      <c r="A21" s="14" t="n"/>
      <c r="B21" s="15" t="n"/>
      <c r="C21" s="16" t="n"/>
      <c r="D21" s="15" t="n"/>
      <c r="F21" s="14" t="n"/>
      <c r="G21" s="15" t="n"/>
      <c r="H21" s="16" t="n"/>
      <c r="I21" s="15" t="n"/>
      <c r="K21" s="19" t="inlineStr">
        <is>
          <t>Авто</t>
        </is>
      </c>
      <c r="L21" s="20">
        <f>SUMIF($B$6:$B$155,K21,$C$6:$C$155)</f>
        <v/>
      </c>
      <c r="M21" s="21">
        <f>IF($L$28=0,"",L21/$L$28)</f>
        <v/>
      </c>
      <c r="N21" s="22" t="n"/>
      <c r="O21" s="20">
        <f>IF(N21="","",N21-L21)</f>
        <v/>
      </c>
    </row>
    <row r="22">
      <c r="A22" s="11" t="n"/>
      <c r="B22" s="12" t="n"/>
      <c r="C22" s="13" t="n"/>
      <c r="D22" s="12" t="n"/>
      <c r="F22" s="11" t="n"/>
      <c r="G22" s="12" t="n"/>
      <c r="H22" s="13" t="n"/>
      <c r="I22" s="12" t="n"/>
      <c r="K22" s="19" t="inlineStr">
        <is>
          <t>Путешествия</t>
        </is>
      </c>
      <c r="L22" s="20">
        <f>SUMIF($B$6:$B$155,K22,$C$6:$C$155)</f>
        <v/>
      </c>
      <c r="M22" s="21">
        <f>IF($L$28=0,"",L22/$L$28)</f>
        <v/>
      </c>
      <c r="N22" s="22" t="n"/>
      <c r="O22" s="20">
        <f>IF(N22="","",N22-L22)</f>
        <v/>
      </c>
    </row>
    <row r="23">
      <c r="A23" s="14" t="n"/>
      <c r="B23" s="15" t="n"/>
      <c r="C23" s="16" t="n"/>
      <c r="D23" s="15" t="n"/>
      <c r="F23" s="14" t="n"/>
      <c r="G23" s="15" t="n"/>
      <c r="H23" s="16" t="n"/>
      <c r="I23" s="15" t="n"/>
      <c r="K23" s="19" t="inlineStr">
        <is>
          <t>Финансы</t>
        </is>
      </c>
      <c r="L23" s="20">
        <f>SUMIF($B$6:$B$155,K23,$C$6:$C$155)</f>
        <v/>
      </c>
      <c r="M23" s="21">
        <f>IF($L$28=0,"",L23/$L$28)</f>
        <v/>
      </c>
      <c r="N23" s="22" t="n"/>
      <c r="O23" s="20">
        <f>IF(N23="","",N23-L23)</f>
        <v/>
      </c>
    </row>
    <row r="24">
      <c r="A24" s="11" t="n"/>
      <c r="B24" s="12" t="n"/>
      <c r="C24" s="13" t="n"/>
      <c r="D24" s="12" t="n"/>
      <c r="F24" s="11" t="n"/>
      <c r="G24" s="12" t="n"/>
      <c r="H24" s="13" t="n"/>
      <c r="I24" s="12" t="n"/>
      <c r="K24" s="19" t="inlineStr">
        <is>
          <t>Дом и быт</t>
        </is>
      </c>
      <c r="L24" s="20">
        <f>SUMIF($B$6:$B$155,K24,$C$6:$C$155)</f>
        <v/>
      </c>
      <c r="M24" s="21">
        <f>IF($L$28=0,"",L24/$L$28)</f>
        <v/>
      </c>
      <c r="N24" s="22" t="n"/>
      <c r="O24" s="20">
        <f>IF(N24="","",N24-L24)</f>
        <v/>
      </c>
    </row>
    <row r="25">
      <c r="A25" s="14" t="n"/>
      <c r="B25" s="15" t="n"/>
      <c r="C25" s="16" t="n"/>
      <c r="D25" s="15" t="n"/>
      <c r="F25" s="14" t="n"/>
      <c r="G25" s="15" t="n"/>
      <c r="H25" s="16" t="n"/>
      <c r="I25" s="15" t="n"/>
      <c r="K25" s="19" t="inlineStr">
        <is>
          <t>Другое</t>
        </is>
      </c>
      <c r="L25" s="20">
        <f>SUMIF($B$6:$B$155,K25,$C$6:$C$155)</f>
        <v/>
      </c>
      <c r="M25" s="21">
        <f>IF($L$28=0,"",L25/$L$28)</f>
        <v/>
      </c>
      <c r="N25" s="22" t="n"/>
      <c r="O25" s="20">
        <f>IF(N25="","",N25-L25)</f>
        <v/>
      </c>
    </row>
    <row r="26">
      <c r="A26" s="11" t="n"/>
      <c r="B26" s="12" t="n"/>
      <c r="C26" s="13" t="n"/>
      <c r="D26" s="12" t="n"/>
      <c r="F26" s="11" t="n"/>
      <c r="G26" s="12" t="n"/>
      <c r="H26" s="13" t="n"/>
      <c r="I26" s="12" t="n"/>
      <c r="K26" s="19" t="inlineStr">
        <is>
          <t>Переводы</t>
        </is>
      </c>
      <c r="L26" s="20">
        <f>SUMIF($B$6:$B$155,K26,$C$6:$C$155)</f>
        <v/>
      </c>
      <c r="M26" s="21">
        <f>IF($L$28=0,"",L26/$L$28)</f>
        <v/>
      </c>
      <c r="N26" s="22" t="n"/>
      <c r="O26" s="20">
        <f>IF(N26="","",N26-L26)</f>
        <v/>
      </c>
    </row>
    <row r="27">
      <c r="A27" s="14" t="n"/>
      <c r="B27" s="15" t="n"/>
      <c r="C27" s="16" t="n"/>
      <c r="D27" s="15" t="n"/>
      <c r="F27" s="14" t="n"/>
      <c r="G27" s="15" t="n"/>
      <c r="H27" s="16" t="n"/>
      <c r="I27" s="15" t="n"/>
      <c r="K27" s="23" t="inlineStr">
        <is>
          <t>Без категории</t>
        </is>
      </c>
      <c r="L27" s="24">
        <f>SUM($C$6:$C$155)-SUM(L11:L26)</f>
        <v/>
      </c>
      <c r="M27" s="25" t="n"/>
      <c r="N27" s="25" t="n"/>
      <c r="O27" s="25" t="n"/>
    </row>
    <row r="28">
      <c r="A28" s="11" t="n"/>
      <c r="B28" s="12" t="n"/>
      <c r="C28" s="13" t="n"/>
      <c r="D28" s="12" t="n"/>
      <c r="F28" s="11" t="n"/>
      <c r="G28" s="12" t="n"/>
      <c r="H28" s="13" t="n"/>
      <c r="I28" s="12" t="n"/>
      <c r="K28" s="17" t="inlineStr">
        <is>
          <t>Всего расходов</t>
        </is>
      </c>
      <c r="L28" s="26">
        <f>SUM($C$6:$C$155)</f>
        <v/>
      </c>
      <c r="M28" s="27" t="n"/>
      <c r="N28" s="27" t="n"/>
      <c r="O28" s="27" t="n"/>
    </row>
    <row r="29">
      <c r="A29" s="14" t="n"/>
      <c r="B29" s="15" t="n"/>
      <c r="C29" s="16" t="n"/>
      <c r="D29" s="15" t="n"/>
      <c r="F29" s="14" t="n"/>
      <c r="G29" s="15" t="n"/>
      <c r="H29" s="16" t="n"/>
      <c r="I29" s="15" t="n"/>
    </row>
    <row r="30" ht="22" customHeight="1">
      <c r="A30" s="11" t="n"/>
      <c r="B30" s="12" t="n"/>
      <c r="C30" s="13" t="n"/>
      <c r="D30" s="12" t="n"/>
      <c r="F30" s="11" t="n"/>
      <c r="G30" s="12" t="n"/>
      <c r="H30" s="13" t="n"/>
      <c r="I30" s="12" t="n"/>
      <c r="K30" s="6" t="inlineStr">
        <is>
          <t>Доходы по категориям</t>
        </is>
      </c>
    </row>
    <row r="31">
      <c r="A31" s="14" t="n"/>
      <c r="B31" s="15" t="n"/>
      <c r="C31" s="16" t="n"/>
      <c r="D31" s="15" t="n"/>
      <c r="F31" s="14" t="n"/>
      <c r="G31" s="15" t="n"/>
      <c r="H31" s="16" t="n"/>
      <c r="I31" s="15" t="n"/>
      <c r="K31" s="7" t="inlineStr">
        <is>
          <t>Категория</t>
        </is>
      </c>
      <c r="L31" s="8" t="inlineStr">
        <is>
          <t>Получено, ₽</t>
        </is>
      </c>
    </row>
    <row r="32">
      <c r="A32" s="11" t="n"/>
      <c r="B32" s="12" t="n"/>
      <c r="C32" s="13" t="n"/>
      <c r="D32" s="12" t="n"/>
      <c r="F32" s="11" t="n"/>
      <c r="G32" s="12" t="n"/>
      <c r="H32" s="13" t="n"/>
      <c r="I32" s="12" t="n"/>
      <c r="K32" s="19" t="inlineStr">
        <is>
          <t>Зарплата</t>
        </is>
      </c>
      <c r="L32" s="20">
        <f>SUMIF($G$6:$G$45,K32,$H$6:$H$45)</f>
        <v/>
      </c>
    </row>
    <row r="33">
      <c r="A33" s="14" t="n"/>
      <c r="B33" s="15" t="n"/>
      <c r="C33" s="16" t="n"/>
      <c r="D33" s="15" t="n"/>
      <c r="F33" s="14" t="n"/>
      <c r="G33" s="15" t="n"/>
      <c r="H33" s="16" t="n"/>
      <c r="I33" s="15" t="n"/>
      <c r="K33" s="19" t="inlineStr">
        <is>
          <t>Пособия и премии</t>
        </is>
      </c>
      <c r="L33" s="20">
        <f>SUMIF($G$6:$G$45,K33,$H$6:$H$45)</f>
        <v/>
      </c>
    </row>
    <row r="34">
      <c r="A34" s="11" t="n"/>
      <c r="B34" s="12" t="n"/>
      <c r="C34" s="13" t="n"/>
      <c r="D34" s="12" t="n"/>
      <c r="F34" s="11" t="n"/>
      <c r="G34" s="12" t="n"/>
      <c r="H34" s="13" t="n"/>
      <c r="I34" s="12" t="n"/>
      <c r="K34" s="19" t="inlineStr">
        <is>
          <t>Проценты и дивиденды</t>
        </is>
      </c>
      <c r="L34" s="20">
        <f>SUMIF($G$6:$G$45,K34,$H$6:$H$45)</f>
        <v/>
      </c>
    </row>
    <row r="35">
      <c r="A35" s="14" t="n"/>
      <c r="B35" s="15" t="n"/>
      <c r="C35" s="16" t="n"/>
      <c r="D35" s="15" t="n"/>
      <c r="F35" s="14" t="n"/>
      <c r="G35" s="15" t="n"/>
      <c r="H35" s="16" t="n"/>
      <c r="I35" s="15" t="n"/>
      <c r="K35" s="19" t="inlineStr">
        <is>
          <t>Кэшбек и возвраты</t>
        </is>
      </c>
      <c r="L35" s="20">
        <f>SUMIF($G$6:$G$45,K35,$H$6:$H$45)</f>
        <v/>
      </c>
    </row>
    <row r="36">
      <c r="A36" s="11" t="n"/>
      <c r="B36" s="12" t="n"/>
      <c r="C36" s="13" t="n"/>
      <c r="D36" s="12" t="n"/>
      <c r="F36" s="11" t="n"/>
      <c r="G36" s="12" t="n"/>
      <c r="H36" s="13" t="n"/>
      <c r="I36" s="12" t="n"/>
      <c r="K36" s="19" t="inlineStr">
        <is>
          <t>Переводы</t>
        </is>
      </c>
      <c r="L36" s="20">
        <f>SUMIF($G$6:$G$45,K36,$H$6:$H$45)</f>
        <v/>
      </c>
    </row>
    <row r="37">
      <c r="A37" s="14" t="n"/>
      <c r="B37" s="15" t="n"/>
      <c r="C37" s="16" t="n"/>
      <c r="D37" s="15" t="n"/>
      <c r="F37" s="14" t="n"/>
      <c r="G37" s="15" t="n"/>
      <c r="H37" s="16" t="n"/>
      <c r="I37" s="15" t="n"/>
      <c r="K37" s="19" t="inlineStr">
        <is>
          <t>Другое</t>
        </is>
      </c>
      <c r="L37" s="20">
        <f>SUMIF($G$6:$G$45,K37,$H$6:$H$45)</f>
        <v/>
      </c>
    </row>
    <row r="38">
      <c r="A38" s="11" t="n"/>
      <c r="B38" s="12" t="n"/>
      <c r="C38" s="13" t="n"/>
      <c r="D38" s="12" t="n"/>
      <c r="F38" s="11" t="n"/>
      <c r="G38" s="12" t="n"/>
      <c r="H38" s="13" t="n"/>
      <c r="I38" s="12" t="n"/>
      <c r="K38" s="23" t="inlineStr">
        <is>
          <t>Без категории</t>
        </is>
      </c>
      <c r="L38" s="24">
        <f>SUM($H$6:$H$45)-SUM(L32:L37)</f>
        <v/>
      </c>
    </row>
    <row r="39">
      <c r="A39" s="14" t="n"/>
      <c r="B39" s="15" t="n"/>
      <c r="C39" s="16" t="n"/>
      <c r="D39" s="15" t="n"/>
      <c r="F39" s="14" t="n"/>
      <c r="G39" s="15" t="n"/>
      <c r="H39" s="16" t="n"/>
      <c r="I39" s="15" t="n"/>
      <c r="K39" s="17" t="inlineStr">
        <is>
          <t>Всего доходов</t>
        </is>
      </c>
      <c r="L39" s="26">
        <f>SUM($H$6:$H$45)</f>
        <v/>
      </c>
    </row>
    <row r="40">
      <c r="A40" s="11" t="n"/>
      <c r="B40" s="12" t="n"/>
      <c r="C40" s="13" t="n"/>
      <c r="D40" s="12" t="n"/>
      <c r="F40" s="11" t="n"/>
      <c r="G40" s="12" t="n"/>
      <c r="H40" s="13" t="n"/>
      <c r="I40" s="12" t="n"/>
    </row>
    <row r="41">
      <c r="A41" s="14" t="n"/>
      <c r="B41" s="15" t="n"/>
      <c r="C41" s="16" t="n"/>
      <c r="D41" s="15" t="n"/>
      <c r="F41" s="14" t="n"/>
      <c r="G41" s="15" t="n"/>
      <c r="H41" s="16" t="n"/>
      <c r="I41" s="15" t="n"/>
    </row>
    <row r="42">
      <c r="A42" s="11" t="n"/>
      <c r="B42" s="12" t="n"/>
      <c r="C42" s="13" t="n"/>
      <c r="D42" s="12" t="n"/>
      <c r="F42" s="11" t="n"/>
      <c r="G42" s="12" t="n"/>
      <c r="H42" s="13" t="n"/>
      <c r="I42" s="12" t="n"/>
    </row>
    <row r="43">
      <c r="A43" s="14" t="n"/>
      <c r="B43" s="15" t="n"/>
      <c r="C43" s="16" t="n"/>
      <c r="D43" s="15" t="n"/>
      <c r="F43" s="14" t="n"/>
      <c r="G43" s="15" t="n"/>
      <c r="H43" s="16" t="n"/>
      <c r="I43" s="15" t="n"/>
    </row>
    <row r="44">
      <c r="A44" s="11" t="n"/>
      <c r="B44" s="12" t="n"/>
      <c r="C44" s="13" t="n"/>
      <c r="D44" s="12" t="n"/>
      <c r="F44" s="11" t="n"/>
      <c r="G44" s="12" t="n"/>
      <c r="H44" s="13" t="n"/>
      <c r="I44" s="12" t="n"/>
    </row>
    <row r="45">
      <c r="A45" s="14" t="n"/>
      <c r="B45" s="15" t="n"/>
      <c r="C45" s="16" t="n"/>
      <c r="D45" s="15" t="n"/>
      <c r="F45" s="14" t="n"/>
      <c r="G45" s="15" t="n"/>
      <c r="H45" s="16" t="n"/>
      <c r="I45" s="15" t="n"/>
    </row>
    <row r="46">
      <c r="A46" s="11" t="n"/>
      <c r="B46" s="12" t="n"/>
      <c r="C46" s="13" t="n"/>
      <c r="D46" s="12" t="n"/>
    </row>
    <row r="47">
      <c r="A47" s="14" t="n"/>
      <c r="B47" s="15" t="n"/>
      <c r="C47" s="16" t="n"/>
      <c r="D47" s="15" t="n"/>
    </row>
    <row r="48">
      <c r="A48" s="11" t="n"/>
      <c r="B48" s="12" t="n"/>
      <c r="C48" s="13" t="n"/>
      <c r="D48" s="12" t="n"/>
    </row>
    <row r="49">
      <c r="A49" s="14" t="n"/>
      <c r="B49" s="15" t="n"/>
      <c r="C49" s="16" t="n"/>
      <c r="D49" s="15" t="n"/>
    </row>
    <row r="50">
      <c r="A50" s="11" t="n"/>
      <c r="B50" s="12" t="n"/>
      <c r="C50" s="13" t="n"/>
      <c r="D50" s="12" t="n"/>
    </row>
    <row r="51">
      <c r="A51" s="14" t="n"/>
      <c r="B51" s="15" t="n"/>
      <c r="C51" s="16" t="n"/>
      <c r="D51" s="15" t="n"/>
    </row>
    <row r="52">
      <c r="A52" s="11" t="n"/>
      <c r="B52" s="12" t="n"/>
      <c r="C52" s="13" t="n"/>
      <c r="D52" s="12" t="n"/>
    </row>
    <row r="53">
      <c r="A53" s="14" t="n"/>
      <c r="B53" s="15" t="n"/>
      <c r="C53" s="16" t="n"/>
      <c r="D53" s="15" t="n"/>
    </row>
    <row r="54">
      <c r="A54" s="11" t="n"/>
      <c r="B54" s="12" t="n"/>
      <c r="C54" s="13" t="n"/>
      <c r="D54" s="12" t="n"/>
    </row>
    <row r="55">
      <c r="A55" s="14" t="n"/>
      <c r="B55" s="15" t="n"/>
      <c r="C55" s="16" t="n"/>
      <c r="D55" s="15" t="n"/>
    </row>
    <row r="56">
      <c r="A56" s="11" t="n"/>
      <c r="B56" s="12" t="n"/>
      <c r="C56" s="13" t="n"/>
      <c r="D56" s="12" t="n"/>
    </row>
    <row r="57">
      <c r="A57" s="14" t="n"/>
      <c r="B57" s="15" t="n"/>
      <c r="C57" s="16" t="n"/>
      <c r="D57" s="15" t="n"/>
    </row>
    <row r="58">
      <c r="A58" s="11" t="n"/>
      <c r="B58" s="12" t="n"/>
      <c r="C58" s="13" t="n"/>
      <c r="D58" s="12" t="n"/>
    </row>
    <row r="59">
      <c r="A59" s="14" t="n"/>
      <c r="B59" s="15" t="n"/>
      <c r="C59" s="16" t="n"/>
      <c r="D59" s="15" t="n"/>
    </row>
    <row r="60">
      <c r="A60" s="11" t="n"/>
      <c r="B60" s="12" t="n"/>
      <c r="C60" s="13" t="n"/>
      <c r="D60" s="12" t="n"/>
    </row>
    <row r="61">
      <c r="A61" s="14" t="n"/>
      <c r="B61" s="15" t="n"/>
      <c r="C61" s="16" t="n"/>
      <c r="D61" s="15" t="n"/>
    </row>
    <row r="62">
      <c r="A62" s="11" t="n"/>
      <c r="B62" s="12" t="n"/>
      <c r="C62" s="13" t="n"/>
      <c r="D62" s="12" t="n"/>
    </row>
    <row r="63">
      <c r="A63" s="14" t="n"/>
      <c r="B63" s="15" t="n"/>
      <c r="C63" s="16" t="n"/>
      <c r="D63" s="15" t="n"/>
    </row>
    <row r="64">
      <c r="A64" s="11" t="n"/>
      <c r="B64" s="12" t="n"/>
      <c r="C64" s="13" t="n"/>
      <c r="D64" s="12" t="n"/>
    </row>
    <row r="65">
      <c r="A65" s="14" t="n"/>
      <c r="B65" s="15" t="n"/>
      <c r="C65" s="16" t="n"/>
      <c r="D65" s="15" t="n"/>
    </row>
    <row r="66">
      <c r="A66" s="11" t="n"/>
      <c r="B66" s="12" t="n"/>
      <c r="C66" s="13" t="n"/>
      <c r="D66" s="12" t="n"/>
    </row>
    <row r="67">
      <c r="A67" s="14" t="n"/>
      <c r="B67" s="15" t="n"/>
      <c r="C67" s="16" t="n"/>
      <c r="D67" s="15" t="n"/>
    </row>
    <row r="68">
      <c r="A68" s="11" t="n"/>
      <c r="B68" s="12" t="n"/>
      <c r="C68" s="13" t="n"/>
      <c r="D68" s="12" t="n"/>
    </row>
    <row r="69">
      <c r="A69" s="14" t="n"/>
      <c r="B69" s="15" t="n"/>
      <c r="C69" s="16" t="n"/>
      <c r="D69" s="15" t="n"/>
    </row>
    <row r="70">
      <c r="A70" s="11" t="n"/>
      <c r="B70" s="12" t="n"/>
      <c r="C70" s="13" t="n"/>
      <c r="D70" s="12" t="n"/>
    </row>
    <row r="71">
      <c r="A71" s="14" t="n"/>
      <c r="B71" s="15" t="n"/>
      <c r="C71" s="16" t="n"/>
      <c r="D71" s="15" t="n"/>
    </row>
    <row r="72">
      <c r="A72" s="11" t="n"/>
      <c r="B72" s="12" t="n"/>
      <c r="C72" s="13" t="n"/>
      <c r="D72" s="12" t="n"/>
    </row>
    <row r="73">
      <c r="A73" s="14" t="n"/>
      <c r="B73" s="15" t="n"/>
      <c r="C73" s="16" t="n"/>
      <c r="D73" s="15" t="n"/>
    </row>
    <row r="74">
      <c r="A74" s="11" t="n"/>
      <c r="B74" s="12" t="n"/>
      <c r="C74" s="13" t="n"/>
      <c r="D74" s="12" t="n"/>
    </row>
    <row r="75">
      <c r="A75" s="14" t="n"/>
      <c r="B75" s="15" t="n"/>
      <c r="C75" s="16" t="n"/>
      <c r="D75" s="15" t="n"/>
    </row>
    <row r="76">
      <c r="A76" s="11" t="n"/>
      <c r="B76" s="12" t="n"/>
      <c r="C76" s="13" t="n"/>
      <c r="D76" s="12" t="n"/>
    </row>
    <row r="77">
      <c r="A77" s="14" t="n"/>
      <c r="B77" s="15" t="n"/>
      <c r="C77" s="16" t="n"/>
      <c r="D77" s="15" t="n"/>
    </row>
    <row r="78">
      <c r="A78" s="11" t="n"/>
      <c r="B78" s="12" t="n"/>
      <c r="C78" s="13" t="n"/>
      <c r="D78" s="12" t="n"/>
    </row>
    <row r="79">
      <c r="A79" s="14" t="n"/>
      <c r="B79" s="15" t="n"/>
      <c r="C79" s="16" t="n"/>
      <c r="D79" s="15" t="n"/>
    </row>
    <row r="80">
      <c r="A80" s="11" t="n"/>
      <c r="B80" s="12" t="n"/>
      <c r="C80" s="13" t="n"/>
      <c r="D80" s="12" t="n"/>
    </row>
    <row r="81">
      <c r="A81" s="14" t="n"/>
      <c r="B81" s="15" t="n"/>
      <c r="C81" s="16" t="n"/>
      <c r="D81" s="15" t="n"/>
    </row>
    <row r="82">
      <c r="A82" s="11" t="n"/>
      <c r="B82" s="12" t="n"/>
      <c r="C82" s="13" t="n"/>
      <c r="D82" s="12" t="n"/>
    </row>
    <row r="83">
      <c r="A83" s="14" t="n"/>
      <c r="B83" s="15" t="n"/>
      <c r="C83" s="16" t="n"/>
      <c r="D83" s="15" t="n"/>
    </row>
    <row r="84">
      <c r="A84" s="11" t="n"/>
      <c r="B84" s="12" t="n"/>
      <c r="C84" s="13" t="n"/>
      <c r="D84" s="12" t="n"/>
    </row>
    <row r="85">
      <c r="A85" s="14" t="n"/>
      <c r="B85" s="15" t="n"/>
      <c r="C85" s="16" t="n"/>
      <c r="D85" s="15" t="n"/>
    </row>
    <row r="86">
      <c r="A86" s="11" t="n"/>
      <c r="B86" s="12" t="n"/>
      <c r="C86" s="13" t="n"/>
      <c r="D86" s="12" t="n"/>
    </row>
    <row r="87">
      <c r="A87" s="14" t="n"/>
      <c r="B87" s="15" t="n"/>
      <c r="C87" s="16" t="n"/>
      <c r="D87" s="15" t="n"/>
    </row>
    <row r="88">
      <c r="A88" s="11" t="n"/>
      <c r="B88" s="12" t="n"/>
      <c r="C88" s="13" t="n"/>
      <c r="D88" s="12" t="n"/>
    </row>
    <row r="89">
      <c r="A89" s="14" t="n"/>
      <c r="B89" s="15" t="n"/>
      <c r="C89" s="16" t="n"/>
      <c r="D89" s="15" t="n"/>
    </row>
    <row r="90">
      <c r="A90" s="11" t="n"/>
      <c r="B90" s="12" t="n"/>
      <c r="C90" s="13" t="n"/>
      <c r="D90" s="12" t="n"/>
    </row>
    <row r="91">
      <c r="A91" s="14" t="n"/>
      <c r="B91" s="15" t="n"/>
      <c r="C91" s="16" t="n"/>
      <c r="D91" s="15" t="n"/>
    </row>
    <row r="92">
      <c r="A92" s="11" t="n"/>
      <c r="B92" s="12" t="n"/>
      <c r="C92" s="13" t="n"/>
      <c r="D92" s="12" t="n"/>
    </row>
    <row r="93">
      <c r="A93" s="14" t="n"/>
      <c r="B93" s="15" t="n"/>
      <c r="C93" s="16" t="n"/>
      <c r="D93" s="15" t="n"/>
    </row>
    <row r="94">
      <c r="A94" s="11" t="n"/>
      <c r="B94" s="12" t="n"/>
      <c r="C94" s="13" t="n"/>
      <c r="D94" s="12" t="n"/>
    </row>
    <row r="95">
      <c r="A95" s="14" t="n"/>
      <c r="B95" s="15" t="n"/>
      <c r="C95" s="16" t="n"/>
      <c r="D95" s="15" t="n"/>
    </row>
    <row r="96">
      <c r="A96" s="11" t="n"/>
      <c r="B96" s="12" t="n"/>
      <c r="C96" s="13" t="n"/>
      <c r="D96" s="12" t="n"/>
    </row>
    <row r="97">
      <c r="A97" s="14" t="n"/>
      <c r="B97" s="15" t="n"/>
      <c r="C97" s="16" t="n"/>
      <c r="D97" s="15" t="n"/>
    </row>
    <row r="98">
      <c r="A98" s="11" t="n"/>
      <c r="B98" s="12" t="n"/>
      <c r="C98" s="13" t="n"/>
      <c r="D98" s="12" t="n"/>
    </row>
    <row r="99">
      <c r="A99" s="14" t="n"/>
      <c r="B99" s="15" t="n"/>
      <c r="C99" s="16" t="n"/>
      <c r="D99" s="15" t="n"/>
    </row>
    <row r="100">
      <c r="A100" s="11" t="n"/>
      <c r="B100" s="12" t="n"/>
      <c r="C100" s="13" t="n"/>
      <c r="D100" s="12" t="n"/>
    </row>
    <row r="101">
      <c r="A101" s="14" t="n"/>
      <c r="B101" s="15" t="n"/>
      <c r="C101" s="16" t="n"/>
      <c r="D101" s="15" t="n"/>
    </row>
    <row r="102">
      <c r="A102" s="11" t="n"/>
      <c r="B102" s="12" t="n"/>
      <c r="C102" s="13" t="n"/>
      <c r="D102" s="12" t="n"/>
    </row>
    <row r="103">
      <c r="A103" s="14" t="n"/>
      <c r="B103" s="15" t="n"/>
      <c r="C103" s="16" t="n"/>
      <c r="D103" s="15" t="n"/>
    </row>
    <row r="104">
      <c r="A104" s="11" t="n"/>
      <c r="B104" s="12" t="n"/>
      <c r="C104" s="13" t="n"/>
      <c r="D104" s="12" t="n"/>
    </row>
    <row r="105">
      <c r="A105" s="14" t="n"/>
      <c r="B105" s="15" t="n"/>
      <c r="C105" s="16" t="n"/>
      <c r="D105" s="15" t="n"/>
    </row>
    <row r="106">
      <c r="A106" s="11" t="n"/>
      <c r="B106" s="12" t="n"/>
      <c r="C106" s="13" t="n"/>
      <c r="D106" s="12" t="n"/>
    </row>
    <row r="107">
      <c r="A107" s="14" t="n"/>
      <c r="B107" s="15" t="n"/>
      <c r="C107" s="16" t="n"/>
      <c r="D107" s="15" t="n"/>
    </row>
    <row r="108">
      <c r="A108" s="11" t="n"/>
      <c r="B108" s="12" t="n"/>
      <c r="C108" s="13" t="n"/>
      <c r="D108" s="12" t="n"/>
    </row>
    <row r="109">
      <c r="A109" s="14" t="n"/>
      <c r="B109" s="15" t="n"/>
      <c r="C109" s="16" t="n"/>
      <c r="D109" s="15" t="n"/>
    </row>
    <row r="110">
      <c r="A110" s="11" t="n"/>
      <c r="B110" s="12" t="n"/>
      <c r="C110" s="13" t="n"/>
      <c r="D110" s="12" t="n"/>
    </row>
    <row r="111">
      <c r="A111" s="14" t="n"/>
      <c r="B111" s="15" t="n"/>
      <c r="C111" s="16" t="n"/>
      <c r="D111" s="15" t="n"/>
    </row>
    <row r="112">
      <c r="A112" s="11" t="n"/>
      <c r="B112" s="12" t="n"/>
      <c r="C112" s="13" t="n"/>
      <c r="D112" s="12" t="n"/>
    </row>
    <row r="113">
      <c r="A113" s="14" t="n"/>
      <c r="B113" s="15" t="n"/>
      <c r="C113" s="16" t="n"/>
      <c r="D113" s="15" t="n"/>
    </row>
    <row r="114">
      <c r="A114" s="11" t="n"/>
      <c r="B114" s="12" t="n"/>
      <c r="C114" s="13" t="n"/>
      <c r="D114" s="12" t="n"/>
    </row>
    <row r="115">
      <c r="A115" s="14" t="n"/>
      <c r="B115" s="15" t="n"/>
      <c r="C115" s="16" t="n"/>
      <c r="D115" s="15" t="n"/>
    </row>
    <row r="116">
      <c r="A116" s="11" t="n"/>
      <c r="B116" s="12" t="n"/>
      <c r="C116" s="13" t="n"/>
      <c r="D116" s="12" t="n"/>
    </row>
    <row r="117">
      <c r="A117" s="14" t="n"/>
      <c r="B117" s="15" t="n"/>
      <c r="C117" s="16" t="n"/>
      <c r="D117" s="15" t="n"/>
    </row>
    <row r="118">
      <c r="A118" s="11" t="n"/>
      <c r="B118" s="12" t="n"/>
      <c r="C118" s="13" t="n"/>
      <c r="D118" s="12" t="n"/>
    </row>
    <row r="119">
      <c r="A119" s="14" t="n"/>
      <c r="B119" s="15" t="n"/>
      <c r="C119" s="16" t="n"/>
      <c r="D119" s="15" t="n"/>
    </row>
    <row r="120">
      <c r="A120" s="11" t="n"/>
      <c r="B120" s="12" t="n"/>
      <c r="C120" s="13" t="n"/>
      <c r="D120" s="12" t="n"/>
    </row>
    <row r="121">
      <c r="A121" s="14" t="n"/>
      <c r="B121" s="15" t="n"/>
      <c r="C121" s="16" t="n"/>
      <c r="D121" s="15" t="n"/>
    </row>
    <row r="122">
      <c r="A122" s="11" t="n"/>
      <c r="B122" s="12" t="n"/>
      <c r="C122" s="13" t="n"/>
      <c r="D122" s="12" t="n"/>
    </row>
    <row r="123">
      <c r="A123" s="14" t="n"/>
      <c r="B123" s="15" t="n"/>
      <c r="C123" s="16" t="n"/>
      <c r="D123" s="15" t="n"/>
    </row>
    <row r="124">
      <c r="A124" s="11" t="n"/>
      <c r="B124" s="12" t="n"/>
      <c r="C124" s="13" t="n"/>
      <c r="D124" s="12" t="n"/>
    </row>
    <row r="125">
      <c r="A125" s="14" t="n"/>
      <c r="B125" s="15" t="n"/>
      <c r="C125" s="16" t="n"/>
      <c r="D125" s="15" t="n"/>
    </row>
    <row r="126">
      <c r="A126" s="11" t="n"/>
      <c r="B126" s="12" t="n"/>
      <c r="C126" s="13" t="n"/>
      <c r="D126" s="12" t="n"/>
    </row>
    <row r="127">
      <c r="A127" s="14" t="n"/>
      <c r="B127" s="15" t="n"/>
      <c r="C127" s="16" t="n"/>
      <c r="D127" s="15" t="n"/>
    </row>
    <row r="128">
      <c r="A128" s="11" t="n"/>
      <c r="B128" s="12" t="n"/>
      <c r="C128" s="13" t="n"/>
      <c r="D128" s="12" t="n"/>
    </row>
    <row r="129">
      <c r="A129" s="14" t="n"/>
      <c r="B129" s="15" t="n"/>
      <c r="C129" s="16" t="n"/>
      <c r="D129" s="15" t="n"/>
    </row>
    <row r="130">
      <c r="A130" s="11" t="n"/>
      <c r="B130" s="12" t="n"/>
      <c r="C130" s="13" t="n"/>
      <c r="D130" s="12" t="n"/>
    </row>
    <row r="131">
      <c r="A131" s="14" t="n"/>
      <c r="B131" s="15" t="n"/>
      <c r="C131" s="16" t="n"/>
      <c r="D131" s="15" t="n"/>
    </row>
    <row r="132">
      <c r="A132" s="11" t="n"/>
      <c r="B132" s="12" t="n"/>
      <c r="C132" s="13" t="n"/>
      <c r="D132" s="12" t="n"/>
    </row>
    <row r="133">
      <c r="A133" s="14" t="n"/>
      <c r="B133" s="15" t="n"/>
      <c r="C133" s="16" t="n"/>
      <c r="D133" s="15" t="n"/>
    </row>
    <row r="134">
      <c r="A134" s="11" t="n"/>
      <c r="B134" s="12" t="n"/>
      <c r="C134" s="13" t="n"/>
      <c r="D134" s="12" t="n"/>
    </row>
    <row r="135">
      <c r="A135" s="14" t="n"/>
      <c r="B135" s="15" t="n"/>
      <c r="C135" s="16" t="n"/>
      <c r="D135" s="15" t="n"/>
    </row>
    <row r="136">
      <c r="A136" s="11" t="n"/>
      <c r="B136" s="12" t="n"/>
      <c r="C136" s="13" t="n"/>
      <c r="D136" s="12" t="n"/>
    </row>
    <row r="137">
      <c r="A137" s="14" t="n"/>
      <c r="B137" s="15" t="n"/>
      <c r="C137" s="16" t="n"/>
      <c r="D137" s="15" t="n"/>
    </row>
    <row r="138">
      <c r="A138" s="11" t="n"/>
      <c r="B138" s="12" t="n"/>
      <c r="C138" s="13" t="n"/>
      <c r="D138" s="12" t="n"/>
    </row>
    <row r="139">
      <c r="A139" s="14" t="n"/>
      <c r="B139" s="15" t="n"/>
      <c r="C139" s="16" t="n"/>
      <c r="D139" s="15" t="n"/>
    </row>
    <row r="140">
      <c r="A140" s="11" t="n"/>
      <c r="B140" s="12" t="n"/>
      <c r="C140" s="13" t="n"/>
      <c r="D140" s="12" t="n"/>
    </row>
    <row r="141">
      <c r="A141" s="14" t="n"/>
      <c r="B141" s="15" t="n"/>
      <c r="C141" s="16" t="n"/>
      <c r="D141" s="15" t="n"/>
    </row>
    <row r="142">
      <c r="A142" s="11" t="n"/>
      <c r="B142" s="12" t="n"/>
      <c r="C142" s="13" t="n"/>
      <c r="D142" s="12" t="n"/>
    </row>
    <row r="143">
      <c r="A143" s="14" t="n"/>
      <c r="B143" s="15" t="n"/>
      <c r="C143" s="16" t="n"/>
      <c r="D143" s="15" t="n"/>
    </row>
    <row r="144">
      <c r="A144" s="11" t="n"/>
      <c r="B144" s="12" t="n"/>
      <c r="C144" s="13" t="n"/>
      <c r="D144" s="12" t="n"/>
    </row>
    <row r="145">
      <c r="A145" s="14" t="n"/>
      <c r="B145" s="15" t="n"/>
      <c r="C145" s="16" t="n"/>
      <c r="D145" s="15" t="n"/>
    </row>
    <row r="146">
      <c r="A146" s="11" t="n"/>
      <c r="B146" s="12" t="n"/>
      <c r="C146" s="13" t="n"/>
      <c r="D146" s="12" t="n"/>
    </row>
    <row r="147">
      <c r="A147" s="14" t="n"/>
      <c r="B147" s="15" t="n"/>
      <c r="C147" s="16" t="n"/>
      <c r="D147" s="15" t="n"/>
    </row>
    <row r="148">
      <c r="A148" s="11" t="n"/>
      <c r="B148" s="12" t="n"/>
      <c r="C148" s="13" t="n"/>
      <c r="D148" s="12" t="n"/>
    </row>
    <row r="149">
      <c r="A149" s="14" t="n"/>
      <c r="B149" s="15" t="n"/>
      <c r="C149" s="16" t="n"/>
      <c r="D149" s="15" t="n"/>
    </row>
    <row r="150">
      <c r="A150" s="11" t="n"/>
      <c r="B150" s="12" t="n"/>
      <c r="C150" s="13" t="n"/>
      <c r="D150" s="12" t="n"/>
    </row>
    <row r="151">
      <c r="A151" s="14" t="n"/>
      <c r="B151" s="15" t="n"/>
      <c r="C151" s="16" t="n"/>
      <c r="D151" s="15" t="n"/>
    </row>
    <row r="152">
      <c r="A152" s="11" t="n"/>
      <c r="B152" s="12" t="n"/>
      <c r="C152" s="13" t="n"/>
      <c r="D152" s="12" t="n"/>
    </row>
    <row r="153">
      <c r="A153" s="14" t="n"/>
      <c r="B153" s="15" t="n"/>
      <c r="C153" s="16" t="n"/>
      <c r="D153" s="15" t="n"/>
    </row>
    <row r="154">
      <c r="A154" s="11" t="n"/>
      <c r="B154" s="12" t="n"/>
      <c r="C154" s="13" t="n"/>
      <c r="D154" s="12" t="n"/>
    </row>
    <row r="155">
      <c r="A155" s="14" t="n"/>
      <c r="B155" s="15" t="n"/>
      <c r="C155" s="16" t="n"/>
      <c r="D155" s="15" t="n"/>
    </row>
  </sheetData>
  <mergeCells count="6">
    <mergeCell ref="B2:C2"/>
    <mergeCell ref="K30:O30"/>
    <mergeCell ref="A4:D4"/>
    <mergeCell ref="F4:I4"/>
    <mergeCell ref="K9:O9"/>
    <mergeCell ref="K4:O4"/>
  </mergeCells>
  <conditionalFormatting sqref="L7">
    <cfRule type="cellIs" priority="1" operator="lessThan" dxfId="0">
      <formula>0</formula>
    </cfRule>
  </conditionalFormatting>
  <conditionalFormatting sqref="O11:O26">
    <cfRule type="expression" priority="2" dxfId="1">
      <formula>AND(ISNUMBER(O11),O11&lt;0)</formula>
    </cfRule>
  </conditionalFormatting>
  <dataValidations count="4">
    <dataValidation sqref="B6:B155" showDropDown="0" showInputMessage="0" showErrorMessage="1" allowBlank="1" errorTitle="Категория" error="Выберите категорию из списка." type="list">
      <formula1>=exp_cats</formula1>
    </dataValidation>
    <dataValidation sqref="G6:G45" showDropDown="0" showInputMessage="0" showErrorMessage="1" allowBlank="1" errorTitle="Категория" error="Выберите категорию из списка." type="list">
      <formula1>=inc_cats</formula1>
    </dataValidation>
    <dataValidation sqref="C6:C155" showDropDown="0" showInputMessage="0" showErrorMessage="1" allowBlank="1" errorTitle="Сумма" error="Сумма пишется без минуса." type="decimal" operator="greaterThanOrEqual">
      <formula1>0</formula1>
    </dataValidation>
    <dataValidation sqref="H6:H45" showDropDown="0" showInputMessage="0" showErrorMessage="1" allowBlank="1" errorTitle="Сумма" error="Сумма пишется без минуса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2B2938"/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2" customWidth="1" min="2" max="2"/>
    <col width="3" customWidth="1" min="3" max="3"/>
    <col width="22" customWidth="1" min="4" max="4"/>
    <col width="48" customWidth="1" min="5" max="5"/>
  </cols>
  <sheetData>
    <row r="1">
      <c r="A1" s="17" t="inlineStr">
        <is>
          <t>Категория расходов</t>
        </is>
      </c>
      <c r="B1" s="17" t="inlineStr">
        <is>
          <t>Что сюда записывать</t>
        </is>
      </c>
      <c r="D1" s="17" t="inlineStr">
        <is>
          <t>Категория доходов</t>
        </is>
      </c>
      <c r="E1" s="17" t="inlineStr">
        <is>
          <t>Что сюда записывать</t>
        </is>
      </c>
    </row>
    <row r="2">
      <c r="A2" s="28" t="inlineStr">
        <is>
          <t>Продукты</t>
        </is>
      </c>
      <c r="B2" s="29" t="inlineStr">
        <is>
          <t>супермаркеты и продуктовые магазины</t>
        </is>
      </c>
      <c r="D2" s="28" t="inlineStr">
        <is>
          <t>Зарплата</t>
        </is>
      </c>
      <c r="E2" s="29" t="inlineStr">
        <is>
          <t>зарплата и аванс</t>
        </is>
      </c>
    </row>
    <row r="3">
      <c r="A3" s="28" t="inlineStr">
        <is>
          <t>Рестораны и кафе</t>
        </is>
      </c>
      <c r="B3" s="29" t="inlineStr">
        <is>
          <t>кафе, рестораны, фастфуд, доставка еды</t>
        </is>
      </c>
      <c r="D3" s="28" t="inlineStr">
        <is>
          <t>Пособия и премии</t>
        </is>
      </c>
      <c r="E3" s="29" t="inlineStr">
        <is>
          <t>пособия и разовые премии</t>
        </is>
      </c>
    </row>
    <row r="4">
      <c r="A4" s="28" t="inlineStr">
        <is>
          <t>Транспорт</t>
        </is>
      </c>
      <c r="B4" s="29" t="inlineStr">
        <is>
          <t>метро, автобус, электричка, такси, каршеринг</t>
        </is>
      </c>
      <c r="D4" s="28" t="inlineStr">
        <is>
          <t>Проценты и дивиденды</t>
        </is>
      </c>
      <c r="E4" s="29" t="inlineStr">
        <is>
          <t>проценты по вкладам и счетам, дивиденды</t>
        </is>
      </c>
    </row>
    <row r="5">
      <c r="A5" s="28" t="inlineStr">
        <is>
          <t>Жильё</t>
        </is>
      </c>
      <c r="B5" s="29" t="inlineStr">
        <is>
          <t>квартплата, коммунальные услуги, аренда</t>
        </is>
      </c>
      <c r="D5" s="28" t="inlineStr">
        <is>
          <t>Кэшбек и возвраты</t>
        </is>
      </c>
      <c r="E5" s="29" t="inlineStr">
        <is>
          <t>кешбэк от банка, деньги за возвращённые покупки</t>
        </is>
      </c>
    </row>
    <row r="6">
      <c r="A6" s="28" t="inlineStr">
        <is>
          <t>Здоровье</t>
        </is>
      </c>
      <c r="B6" s="29" t="inlineStr">
        <is>
          <t>аптеки, врачи, анализы, спорт и фитнес</t>
        </is>
      </c>
      <c r="D6" s="28" t="inlineStr">
        <is>
          <t>Переводы</t>
        </is>
      </c>
      <c r="E6" s="29" t="inlineStr">
        <is>
          <t>деньги от других людей</t>
        </is>
      </c>
    </row>
    <row r="7">
      <c r="A7" s="28" t="inlineStr">
        <is>
          <t>Одежда и красота</t>
        </is>
      </c>
      <c r="B7" s="29" t="inlineStr">
        <is>
          <t>одежда, обувь, косметика, салоны красоты</t>
        </is>
      </c>
      <c r="D7" s="28" t="inlineStr">
        <is>
          <t>Другое</t>
        </is>
      </c>
      <c r="E7" s="29" t="inlineStr">
        <is>
          <t>всё остальное</t>
        </is>
      </c>
    </row>
    <row r="8">
      <c r="A8" s="28" t="inlineStr">
        <is>
          <t>Развлечения</t>
        </is>
      </c>
      <c r="B8" s="29" t="inlineStr">
        <is>
          <t>кино, театр, хобби, подписки на кино и музыку</t>
        </is>
      </c>
    </row>
    <row r="9">
      <c r="A9" s="28" t="inlineStr">
        <is>
          <t>Образование</t>
        </is>
      </c>
      <c r="B9" s="29" t="inlineStr">
        <is>
          <t>курсы, учёба, репетиторы</t>
        </is>
      </c>
    </row>
    <row r="10">
      <c r="A10" s="28" t="inlineStr">
        <is>
          <t>Связь</t>
        </is>
      </c>
      <c r="B10" s="29" t="inlineStr">
        <is>
          <t>мобильная связь, домашний интернет</t>
        </is>
      </c>
    </row>
    <row r="11">
      <c r="A11" s="28" t="inlineStr">
        <is>
          <t>Маркетплейсы</t>
        </is>
      </c>
      <c r="B11" s="29" t="inlineStr">
        <is>
          <t>заказы на маркетплейсах</t>
        </is>
      </c>
    </row>
    <row r="12">
      <c r="A12" s="28" t="inlineStr">
        <is>
          <t>Авто</t>
        </is>
      </c>
      <c r="B12" s="29" t="inlineStr">
        <is>
          <t>бензин, парковка, обслуживание машины</t>
        </is>
      </c>
    </row>
    <row r="13">
      <c r="A13" s="28" t="inlineStr">
        <is>
          <t>Путешествия</t>
        </is>
      </c>
      <c r="B13" s="29" t="inlineStr">
        <is>
          <t>билеты, отели, туры</t>
        </is>
      </c>
    </row>
    <row r="14">
      <c r="A14" s="28" t="inlineStr">
        <is>
          <t>Финансы</t>
        </is>
      </c>
      <c r="B14" s="29" t="inlineStr">
        <is>
          <t>страховки, налоги, комиссии банка, платежи по кредитам</t>
        </is>
      </c>
    </row>
    <row r="15">
      <c r="A15" s="28" t="inlineStr">
        <is>
          <t>Дом и быт</t>
        </is>
      </c>
      <c r="B15" s="29" t="inlineStr">
        <is>
          <t>товары для дома, техника, бытовые услуги</t>
        </is>
      </c>
    </row>
    <row r="16">
      <c r="A16" s="28" t="inlineStr">
        <is>
          <t>Другое</t>
        </is>
      </c>
      <c r="B16" s="29" t="inlineStr">
        <is>
          <t>детские товары, питомцы и всё, что не подошло</t>
        </is>
      </c>
    </row>
    <row r="17">
      <c r="A17" s="28" t="inlineStr">
        <is>
          <t>Переводы</t>
        </is>
      </c>
      <c r="B17" s="29" t="inlineStr">
        <is>
          <t>переводы другим людям; переводы между своими счетами не записывайте</t>
        </is>
      </c>
    </row>
    <row r="19">
      <c r="A19" s="5" t="inlineStr">
        <is>
          <t>Категории те же, по которым раскладывает траты приложение Tuto (tutotuto.ru).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Tuto</dc:creator>
  <dc:title xmlns:dc="http://purl.org/dc/elements/1.1/">Таблица доходов и расходов на месяц</dc:title>
  <dc:subject xmlns:dc="http://purl.org/dc/elements/1.1/">Шаблон учёта доходов и расходов</dc:subject>
  <dcterms:created xmlns:dcterms="http://purl.org/dc/terms/" xmlns:xsi="http://www.w3.org/2001/XMLSchema-instance" xsi:type="dcterms:W3CDTF">2026-09-28T05:11:57Z</dcterms:created>
  <dcterms:modified xmlns:dcterms="http://purl.org/dc/terms/" xmlns:xsi="http://www.w3.org/2001/XMLSchema-instance" xsi:type="dcterms:W3CDTF">2026-09-28T05:11:57Z</dcterms:modified>
  <cp:lastModifiedBy>Tuto</cp:lastModifiedBy>
</cp:coreProperties>
</file>